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gregparker1/Desktop/TSS Graphics/Comparative Cost Analysis/"/>
    </mc:Choice>
  </mc:AlternateContent>
  <xr:revisionPtr revIDLastSave="0" documentId="13_ncr:1_{C30890A8-27F9-DF45-8AA0-977A163FB8CC}" xr6:coauthVersionLast="47" xr6:coauthVersionMax="47" xr10:uidLastSave="{00000000-0000-0000-0000-000000000000}"/>
  <bookViews>
    <workbookView xWindow="34720" yWindow="1200" windowWidth="28040" windowHeight="17440" xr2:uid="{E994DB45-73F5-7944-92B6-B1D3DA7E9292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50" i="1" l="1"/>
  <c r="E26" i="1"/>
  <c r="K38" i="1"/>
  <c r="K29" i="1"/>
  <c r="K44" i="1"/>
  <c r="K45" i="1"/>
  <c r="K46" i="1"/>
  <c r="K47" i="1"/>
  <c r="K48" i="1"/>
  <c r="K49" i="1"/>
  <c r="K51" i="1"/>
  <c r="K43" i="1"/>
  <c r="K36" i="1"/>
  <c r="K37" i="1"/>
  <c r="K39" i="1"/>
  <c r="K35" i="1"/>
  <c r="K28" i="1"/>
  <c r="K25" i="1"/>
  <c r="K26" i="1"/>
  <c r="K27" i="1"/>
  <c r="K30" i="1"/>
  <c r="K24" i="1"/>
  <c r="E25" i="1"/>
  <c r="E27" i="1"/>
  <c r="E24" i="1"/>
  <c r="K52" i="1" l="1"/>
  <c r="K40" i="1"/>
  <c r="K31" i="1"/>
  <c r="E28" i="1"/>
  <c r="K54" i="1" l="1"/>
</calcChain>
</file>

<file path=xl/sharedStrings.xml><?xml version="1.0" encoding="utf-8"?>
<sst xmlns="http://schemas.openxmlformats.org/spreadsheetml/2006/main" count="63" uniqueCount="41">
  <si>
    <t>Notes:</t>
  </si>
  <si>
    <t>Thrive EVO</t>
  </si>
  <si>
    <t>No.</t>
  </si>
  <si>
    <t>Task</t>
  </si>
  <si>
    <t>Unit Cost</t>
  </si>
  <si>
    <t>Subtotal</t>
  </si>
  <si>
    <t xml:space="preserve">3. If replacing battery operated remote control valves the DC latching solenoids are be re-used and do not require replacement. </t>
  </si>
  <si>
    <t>Qty</t>
  </si>
  <si>
    <t>1 hr of installation labor</t>
  </si>
  <si>
    <t xml:space="preserve">  Site Disruption </t>
  </si>
  <si>
    <t>New Wire Installtion</t>
  </si>
  <si>
    <t xml:space="preserve">Landscape Restoration </t>
  </si>
  <si>
    <t>Paving sawcutting and removal</t>
  </si>
  <si>
    <t>Trenching through hardscape</t>
  </si>
  <si>
    <t>Trenching thought mature landscape</t>
  </si>
  <si>
    <t>Disposal of any demo'd paving / landscape</t>
  </si>
  <si>
    <t>Replace AC solenoid w/ DC latching solenoids</t>
  </si>
  <si>
    <t>Install new field wire / conduit</t>
  </si>
  <si>
    <t>Include appropriate quantity of approved wire connectors</t>
  </si>
  <si>
    <t>Restore paving</t>
  </si>
  <si>
    <t>Import paving base and compact</t>
  </si>
  <si>
    <t>Restore any disturbed turf w/ new sod</t>
  </si>
  <si>
    <t>Restore any removed plant material</t>
  </si>
  <si>
    <t>Site clean-up</t>
  </si>
  <si>
    <t>Labor</t>
  </si>
  <si>
    <t xml:space="preserve">Equipment rental or mobilization </t>
  </si>
  <si>
    <t>Backfill open trench in landscape and compact</t>
  </si>
  <si>
    <t>Dispose of any excess site soil</t>
  </si>
  <si>
    <t>Replace AC solenoids w/ DC Latching Solenoids if needed</t>
  </si>
  <si>
    <t xml:space="preserve">1.  This template enables you to compare the cost of trenching, installation of new field wire and landscape restoration including </t>
  </si>
  <si>
    <t xml:space="preserve">     labor in comparison to the Thrive EVO product to accomplish the same outcome.  </t>
  </si>
  <si>
    <t>2.  The template is based on an existing landscape.</t>
  </si>
  <si>
    <t>Purchase and install Thrive EVO (Transmitter and Receiver)</t>
  </si>
  <si>
    <t>Typicall Replacement of Field Wire</t>
  </si>
  <si>
    <t xml:space="preserve">Wireless Communication </t>
  </si>
  <si>
    <t>Comparative Cost Analysis</t>
  </si>
  <si>
    <t>Other</t>
  </si>
  <si>
    <t>www. thrivesmartsystemcom</t>
  </si>
  <si>
    <t>801•413•3023</t>
  </si>
  <si>
    <t>infor@thrivesmartsystems.com</t>
  </si>
  <si>
    <t>Projected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</si>
</sst>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2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sz val="12"/>
      <color theme="0"/>
      <name val="Calibri"/>
      <family val="2"/>
      <scheme val="minor"/>
    </font>
    <font>
      <sz val="24"/>
      <color theme="0" tint="-0.34998626667073579"/>
      <name val="Trade Gothic LT"/>
    </font>
    <font>
      <b/>
      <sz val="14"/>
      <color theme="8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-0.2499465926084170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40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44" fontId="0" fillId="0" borderId="0" xfId="1" applyFont="1"/>
    <xf numFmtId="44" fontId="0" fillId="0" borderId="2" xfId="1" applyFont="1" applyBorder="1"/>
    <xf numFmtId="44" fontId="0" fillId="0" borderId="0" xfId="0" applyNumberFormat="1"/>
    <xf numFmtId="0" fontId="3" fillId="0" borderId="1" xfId="0" applyFont="1" applyBorder="1" applyAlignment="1">
      <alignment horizontal="center"/>
    </xf>
    <xf numFmtId="0" fontId="0" fillId="0" borderId="0" xfId="0" applyAlignment="1">
      <alignment horizontal="left"/>
    </xf>
    <xf numFmtId="0" fontId="4" fillId="0" borderId="0" xfId="0" applyFont="1"/>
    <xf numFmtId="0" fontId="6" fillId="0" borderId="0" xfId="0" applyFont="1" applyAlignment="1">
      <alignment horizontal="center"/>
    </xf>
    <xf numFmtId="0" fontId="0" fillId="0" borderId="0" xfId="0" applyAlignment="1">
      <alignment wrapText="1"/>
    </xf>
    <xf numFmtId="0" fontId="0" fillId="0" borderId="2" xfId="0" applyBorder="1" applyAlignment="1">
      <alignment wrapText="1"/>
    </xf>
    <xf numFmtId="0" fontId="7" fillId="0" borderId="0" xfId="0" applyFont="1"/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2" xfId="0" applyBorder="1" applyAlignment="1">
      <alignment vertical="center"/>
    </xf>
    <xf numFmtId="44" fontId="0" fillId="0" borderId="2" xfId="1" applyFont="1" applyBorder="1" applyAlignment="1">
      <alignment vertical="center"/>
    </xf>
    <xf numFmtId="0" fontId="0" fillId="0" borderId="0" xfId="0" applyAlignment="1">
      <alignment vertical="center"/>
    </xf>
    <xf numFmtId="44" fontId="0" fillId="0" borderId="0" xfId="1" applyFont="1" applyAlignment="1">
      <alignment vertical="center"/>
    </xf>
    <xf numFmtId="0" fontId="5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0" fillId="2" borderId="0" xfId="0" applyFill="1"/>
    <xf numFmtId="0" fontId="11" fillId="2" borderId="0" xfId="2" applyFont="1" applyFill="1" applyAlignment="1">
      <alignment horizontal="right" vertical="center"/>
    </xf>
    <xf numFmtId="0" fontId="2" fillId="0" borderId="0" xfId="0" applyFont="1" applyAlignment="1">
      <alignment horizontal="right"/>
    </xf>
    <xf numFmtId="44" fontId="2" fillId="0" borderId="0" xfId="0" applyNumberFormat="1" applyFont="1"/>
    <xf numFmtId="44" fontId="2" fillId="0" borderId="0" xfId="1" applyFont="1"/>
    <xf numFmtId="0" fontId="2" fillId="0" borderId="2" xfId="0" applyFont="1" applyBorder="1"/>
    <xf numFmtId="0" fontId="2" fillId="0" borderId="2" xfId="0" applyFont="1" applyBorder="1" applyAlignment="1">
      <alignment horizontal="right"/>
    </xf>
    <xf numFmtId="44" fontId="0" fillId="0" borderId="2" xfId="0" applyNumberFormat="1" applyBorder="1"/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5" xfId="0" applyBorder="1" applyAlignment="1">
      <alignment wrapText="1"/>
    </xf>
    <xf numFmtId="0" fontId="0" fillId="0" borderId="6" xfId="0" applyBorder="1" applyAlignment="1">
      <alignment wrapText="1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145142</xdr:rowOff>
    </xdr:from>
    <xdr:to>
      <xdr:col>11</xdr:col>
      <xdr:colOff>18142</xdr:colOff>
      <xdr:row>54</xdr:row>
      <xdr:rowOff>58880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0DB282B-9AC4-A0C7-B082-017FF3188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3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19285"/>
          <a:ext cx="10994571" cy="8894452"/>
        </a:xfrm>
        <a:prstGeom prst="rect">
          <a:avLst/>
        </a:prstGeom>
      </xdr:spPr>
    </xdr:pic>
    <xdr:clientData/>
  </xdr:twoCellAnchor>
  <xdr:twoCellAnchor editAs="oneCell">
    <xdr:from>
      <xdr:col>8</xdr:col>
      <xdr:colOff>706979</xdr:colOff>
      <xdr:row>2</xdr:row>
      <xdr:rowOff>88900</xdr:rowOff>
    </xdr:from>
    <xdr:to>
      <xdr:col>10</xdr:col>
      <xdr:colOff>685800</xdr:colOff>
      <xdr:row>10</xdr:row>
      <xdr:rowOff>139700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F6B9B09-17D6-4B67-FBDC-D6EC08A01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3879" y="88900"/>
          <a:ext cx="1553621" cy="1676400"/>
        </a:xfrm>
        <a:prstGeom prst="rect">
          <a:avLst/>
        </a:prstGeom>
      </xdr:spPr>
    </xdr:pic>
    <xdr:clientData/>
  </xdr:twoCellAnchor>
  <xdr:twoCellAnchor editAs="oneCell">
    <xdr:from>
      <xdr:col>8</xdr:col>
      <xdr:colOff>706979</xdr:colOff>
      <xdr:row>2</xdr:row>
      <xdr:rowOff>88900</xdr:rowOff>
    </xdr:from>
    <xdr:to>
      <xdr:col>9</xdr:col>
      <xdr:colOff>262479</xdr:colOff>
      <xdr:row>2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ADE293-827F-5DFD-5E2F-CF005970D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23879" y="88900"/>
          <a:ext cx="304800" cy="38100"/>
        </a:xfrm>
        <a:prstGeom prst="rect">
          <a:avLst/>
        </a:prstGeom>
      </xdr:spPr>
    </xdr:pic>
    <xdr:clientData/>
  </xdr:twoCellAnchor>
  <xdr:twoCellAnchor editAs="oneCell">
    <xdr:from>
      <xdr:col>1</xdr:col>
      <xdr:colOff>2209800</xdr:colOff>
      <xdr:row>7</xdr:row>
      <xdr:rowOff>198514</xdr:rowOff>
    </xdr:from>
    <xdr:to>
      <xdr:col>7</xdr:col>
      <xdr:colOff>2378940</xdr:colOff>
      <xdr:row>10</xdr:row>
      <xdr:rowOff>63500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DAAD129-6ECD-6663-EA82-6405E5F40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90800" y="1214514"/>
          <a:ext cx="5846040" cy="474586"/>
        </a:xfrm>
        <a:prstGeom prst="rect">
          <a:avLst/>
        </a:prstGeom>
      </xdr:spPr>
    </xdr:pic>
    <xdr:clientData/>
  </xdr:twoCellAnchor>
  <xdr:twoCellAnchor editAs="oneCell">
    <xdr:from>
      <xdr:col>1</xdr:col>
      <xdr:colOff>2055586</xdr:colOff>
      <xdr:row>2</xdr:row>
      <xdr:rowOff>114300</xdr:rowOff>
    </xdr:from>
    <xdr:to>
      <xdr:col>7</xdr:col>
      <xdr:colOff>2463800</xdr:colOff>
      <xdr:row>7</xdr:row>
      <xdr:rowOff>190500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E3ACFC5-837E-7DDF-47AC-E0BD9895B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36586" y="114300"/>
          <a:ext cx="6085114" cy="1092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2425700</xdr:colOff>
      <xdr:row>10</xdr:row>
      <xdr:rowOff>180709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98E0F5E-3798-9BA4-FF2F-587E94438E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6536" t="14651" r="74019" b="49711"/>
        <a:stretch/>
      </xdr:blipFill>
      <xdr:spPr>
        <a:xfrm>
          <a:off x="0" y="0"/>
          <a:ext cx="2806700" cy="18063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infor@thrivesmartsystems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9D2BB-DC8B-5F4E-BCE1-7FCC98FBB1E5}">
  <sheetPr>
    <pageSetUpPr fitToPage="1"/>
  </sheetPr>
  <dimension ref="A12:K72"/>
  <sheetViews>
    <sheetView tabSelected="1" topLeftCell="A37" zoomScale="70" zoomScaleNormal="70" workbookViewId="0">
      <selection activeCell="L82" sqref="L82"/>
    </sheetView>
  </sheetViews>
  <sheetFormatPr baseColWidth="10" defaultRowHeight="16"/>
  <cols>
    <col min="1" max="1" width="5" customWidth="1"/>
    <col min="2" max="2" width="34.1640625" customWidth="1"/>
    <col min="3" max="3" width="8.5" customWidth="1"/>
    <col min="4" max="4" width="10" customWidth="1"/>
    <col min="5" max="5" width="11.6640625" customWidth="1"/>
    <col min="6" max="6" width="3.83203125" customWidth="1"/>
    <col min="7" max="7" width="6.33203125" customWidth="1"/>
    <col min="8" max="8" width="32.5" customWidth="1"/>
    <col min="9" max="9" width="9.83203125" customWidth="1"/>
  </cols>
  <sheetData>
    <row r="12" spans="1:6" ht="30">
      <c r="F12" s="11" t="s">
        <v>35</v>
      </c>
    </row>
    <row r="13" spans="1:6">
      <c r="A13" s="1" t="s">
        <v>0</v>
      </c>
    </row>
    <row r="14" spans="1:6">
      <c r="A14" t="s">
        <v>29</v>
      </c>
    </row>
    <row r="15" spans="1:6">
      <c r="A15" t="s">
        <v>30</v>
      </c>
    </row>
    <row r="16" spans="1:6">
      <c r="A16" t="s">
        <v>31</v>
      </c>
    </row>
    <row r="17" spans="1:11">
      <c r="A17" t="s">
        <v>6</v>
      </c>
    </row>
    <row r="21" spans="1:11" ht="19">
      <c r="A21" s="14" t="s">
        <v>1</v>
      </c>
      <c r="G21" s="10" t="s">
        <v>33</v>
      </c>
    </row>
    <row r="22" spans="1:11">
      <c r="A22" s="1" t="s">
        <v>34</v>
      </c>
      <c r="G22" s="1" t="s">
        <v>9</v>
      </c>
    </row>
    <row r="23" spans="1:11" ht="17" thickBot="1">
      <c r="A23" s="8" t="s">
        <v>2</v>
      </c>
      <c r="B23" s="8" t="s">
        <v>3</v>
      </c>
      <c r="C23" s="8" t="s">
        <v>7</v>
      </c>
      <c r="D23" s="8" t="s">
        <v>4</v>
      </c>
      <c r="E23" s="8" t="s">
        <v>5</v>
      </c>
      <c r="G23" s="8" t="s">
        <v>2</v>
      </c>
      <c r="H23" s="8" t="s">
        <v>3</v>
      </c>
      <c r="I23" s="8" t="s">
        <v>7</v>
      </c>
      <c r="J23" s="8" t="s">
        <v>4</v>
      </c>
      <c r="K23" s="8" t="s">
        <v>5</v>
      </c>
    </row>
    <row r="24" spans="1:11" ht="34">
      <c r="A24" s="15">
        <v>1</v>
      </c>
      <c r="B24" s="12" t="s">
        <v>32</v>
      </c>
      <c r="E24" s="5">
        <f>SUM(C24*D24)</f>
        <v>0</v>
      </c>
      <c r="G24" s="15">
        <v>1</v>
      </c>
      <c r="H24" s="18" t="s">
        <v>12</v>
      </c>
      <c r="I24" s="21"/>
      <c r="J24" s="21"/>
      <c r="K24" s="22">
        <f>SUM(I24*J24)</f>
        <v>0</v>
      </c>
    </row>
    <row r="25" spans="1:11" ht="34">
      <c r="A25" s="15">
        <v>2</v>
      </c>
      <c r="B25" s="12" t="s">
        <v>28</v>
      </c>
      <c r="E25" s="5">
        <f t="shared" ref="E25:E26" si="0">SUM(C25*D25)</f>
        <v>0</v>
      </c>
      <c r="G25" s="15">
        <v>2</v>
      </c>
      <c r="H25" s="18" t="s">
        <v>13</v>
      </c>
      <c r="I25" s="21"/>
      <c r="J25" s="21"/>
      <c r="K25" s="22">
        <f t="shared" ref="K25:K30" si="1">SUM(I25*J25)</f>
        <v>0</v>
      </c>
    </row>
    <row r="26" spans="1:11" ht="17">
      <c r="A26" s="15">
        <v>3</v>
      </c>
      <c r="B26" t="s">
        <v>36</v>
      </c>
      <c r="E26" s="5">
        <f t="shared" si="0"/>
        <v>0</v>
      </c>
      <c r="G26" s="15">
        <v>3</v>
      </c>
      <c r="H26" s="18" t="s">
        <v>14</v>
      </c>
      <c r="I26" s="21"/>
      <c r="J26" s="21"/>
      <c r="K26" s="22">
        <f t="shared" si="1"/>
        <v>0</v>
      </c>
    </row>
    <row r="27" spans="1:11" ht="34">
      <c r="A27" s="16">
        <v>4</v>
      </c>
      <c r="B27" s="17" t="s">
        <v>8</v>
      </c>
      <c r="C27" s="19"/>
      <c r="D27" s="19"/>
      <c r="E27" s="20">
        <f>SUM(C27*D27)</f>
        <v>0</v>
      </c>
      <c r="G27" s="15">
        <v>4</v>
      </c>
      <c r="H27" s="12" t="s">
        <v>15</v>
      </c>
      <c r="K27" s="5">
        <f t="shared" si="1"/>
        <v>0</v>
      </c>
    </row>
    <row r="28" spans="1:11" ht="17">
      <c r="D28" s="28" t="s">
        <v>40</v>
      </c>
      <c r="E28" s="29">
        <f>SUM(E24:E27)</f>
        <v>0</v>
      </c>
      <c r="G28" s="15">
        <v>5</v>
      </c>
      <c r="H28" s="12" t="s">
        <v>25</v>
      </c>
      <c r="K28" s="5">
        <f t="shared" si="1"/>
        <v>0</v>
      </c>
    </row>
    <row r="29" spans="1:11" ht="17">
      <c r="G29" s="15">
        <v>6</v>
      </c>
      <c r="H29" s="12" t="s">
        <v>36</v>
      </c>
      <c r="K29" s="5">
        <f t="shared" si="1"/>
        <v>0</v>
      </c>
    </row>
    <row r="30" spans="1:11" ht="17">
      <c r="G30" s="16">
        <v>7</v>
      </c>
      <c r="H30" s="13" t="s">
        <v>24</v>
      </c>
      <c r="I30" s="4"/>
      <c r="J30" s="4"/>
      <c r="K30" s="6">
        <f t="shared" si="1"/>
        <v>0</v>
      </c>
    </row>
    <row r="31" spans="1:11">
      <c r="G31" s="2"/>
      <c r="K31" s="30">
        <f>SUM(K24:K30)</f>
        <v>0</v>
      </c>
    </row>
    <row r="32" spans="1:11">
      <c r="G32" s="2"/>
      <c r="K32" s="5"/>
    </row>
    <row r="33" spans="7:11">
      <c r="G33" s="9" t="s">
        <v>10</v>
      </c>
    </row>
    <row r="34" spans="7:11" ht="17" thickBot="1">
      <c r="G34" s="8" t="s">
        <v>2</v>
      </c>
      <c r="H34" s="8" t="s">
        <v>3</v>
      </c>
      <c r="I34" s="8" t="s">
        <v>7</v>
      </c>
      <c r="J34" s="8" t="s">
        <v>4</v>
      </c>
      <c r="K34" s="8" t="s">
        <v>5</v>
      </c>
    </row>
    <row r="35" spans="7:11" ht="34">
      <c r="G35" s="2">
        <v>1</v>
      </c>
      <c r="H35" s="12" t="s">
        <v>16</v>
      </c>
      <c r="K35" s="5">
        <f>SUM(I35*J35)</f>
        <v>0</v>
      </c>
    </row>
    <row r="36" spans="7:11" ht="17">
      <c r="G36" s="2">
        <v>2</v>
      </c>
      <c r="H36" s="12" t="s">
        <v>17</v>
      </c>
      <c r="K36" s="5">
        <f t="shared" ref="K36:K39" si="2">SUM(I36*J36)</f>
        <v>0</v>
      </c>
    </row>
    <row r="37" spans="7:11" ht="34">
      <c r="G37" s="2">
        <v>3</v>
      </c>
      <c r="H37" s="12" t="s">
        <v>18</v>
      </c>
      <c r="K37" s="5">
        <f t="shared" si="2"/>
        <v>0</v>
      </c>
    </row>
    <row r="38" spans="7:11" ht="17">
      <c r="G38" s="2">
        <v>4</v>
      </c>
      <c r="H38" s="12" t="s">
        <v>36</v>
      </c>
      <c r="K38" s="5">
        <f t="shared" si="2"/>
        <v>0</v>
      </c>
    </row>
    <row r="39" spans="7:11" ht="17">
      <c r="G39" s="3">
        <v>5</v>
      </c>
      <c r="H39" s="13" t="s">
        <v>24</v>
      </c>
      <c r="I39" s="4"/>
      <c r="J39" s="4"/>
      <c r="K39" s="6">
        <f t="shared" si="2"/>
        <v>0</v>
      </c>
    </row>
    <row r="40" spans="7:11">
      <c r="K40" s="29">
        <f>SUM(K35:K39)</f>
        <v>0</v>
      </c>
    </row>
    <row r="41" spans="7:11">
      <c r="G41" s="9" t="s">
        <v>11</v>
      </c>
    </row>
    <row r="42" spans="7:11" ht="17" thickBot="1">
      <c r="G42" s="8" t="s">
        <v>2</v>
      </c>
      <c r="H42" s="8" t="s">
        <v>3</v>
      </c>
      <c r="I42" s="8" t="s">
        <v>7</v>
      </c>
      <c r="J42" s="8" t="s">
        <v>4</v>
      </c>
      <c r="K42" s="8" t="s">
        <v>5</v>
      </c>
    </row>
    <row r="43" spans="7:11" ht="17">
      <c r="G43" s="2">
        <v>1</v>
      </c>
      <c r="H43" s="12" t="s">
        <v>20</v>
      </c>
      <c r="K43" s="5">
        <f>SUM(I43*J43)</f>
        <v>0</v>
      </c>
    </row>
    <row r="44" spans="7:11" ht="17">
      <c r="G44" s="2">
        <v>2</v>
      </c>
      <c r="H44" s="12" t="s">
        <v>19</v>
      </c>
      <c r="K44" s="5">
        <f t="shared" ref="K44:K51" si="3">SUM(I44*J44)</f>
        <v>0</v>
      </c>
    </row>
    <row r="45" spans="7:11" ht="34">
      <c r="G45" s="2">
        <v>3</v>
      </c>
      <c r="H45" s="12" t="s">
        <v>26</v>
      </c>
      <c r="K45" s="5">
        <f t="shared" si="3"/>
        <v>0</v>
      </c>
    </row>
    <row r="46" spans="7:11" ht="17">
      <c r="G46" s="2">
        <v>4</v>
      </c>
      <c r="H46" s="12" t="s">
        <v>27</v>
      </c>
      <c r="K46" s="5">
        <f t="shared" si="3"/>
        <v>0</v>
      </c>
    </row>
    <row r="47" spans="7:11" ht="34">
      <c r="G47" s="2">
        <v>5</v>
      </c>
      <c r="H47" s="12" t="s">
        <v>21</v>
      </c>
      <c r="K47" s="5">
        <f t="shared" si="3"/>
        <v>0</v>
      </c>
    </row>
    <row r="48" spans="7:11" ht="17">
      <c r="G48" s="2">
        <v>6</v>
      </c>
      <c r="H48" s="12" t="s">
        <v>22</v>
      </c>
      <c r="K48" s="5">
        <f t="shared" si="3"/>
        <v>0</v>
      </c>
    </row>
    <row r="49" spans="1:11" ht="17">
      <c r="G49" s="2">
        <v>7</v>
      </c>
      <c r="H49" s="12" t="s">
        <v>23</v>
      </c>
      <c r="K49" s="5">
        <f t="shared" si="3"/>
        <v>0</v>
      </c>
    </row>
    <row r="50" spans="1:11" ht="17">
      <c r="G50" s="2">
        <v>8</v>
      </c>
      <c r="H50" s="12" t="s">
        <v>36</v>
      </c>
      <c r="K50" s="5">
        <f t="shared" si="3"/>
        <v>0</v>
      </c>
    </row>
    <row r="51" spans="1:11" ht="17">
      <c r="G51" s="3">
        <v>9</v>
      </c>
      <c r="H51" s="13" t="s">
        <v>24</v>
      </c>
      <c r="I51" s="4"/>
      <c r="J51" s="4"/>
      <c r="K51" s="6">
        <f t="shared" si="3"/>
        <v>0</v>
      </c>
    </row>
    <row r="52" spans="1:11">
      <c r="G52" s="2"/>
      <c r="K52" s="29">
        <f>SUM(K43:K51)</f>
        <v>0</v>
      </c>
    </row>
    <row r="53" spans="1:11">
      <c r="G53" s="2"/>
      <c r="K53" s="7"/>
    </row>
    <row r="54" spans="1:11">
      <c r="G54" s="2"/>
      <c r="J54" s="28" t="s">
        <v>40</v>
      </c>
      <c r="K54" s="7">
        <f>SUM(K31+K40+K52)</f>
        <v>0</v>
      </c>
    </row>
    <row r="55" spans="1:11">
      <c r="G55" s="2"/>
      <c r="J55" s="28"/>
      <c r="K55" s="7"/>
    </row>
    <row r="56" spans="1:11">
      <c r="G56" s="2"/>
      <c r="J56" s="28"/>
      <c r="K56" s="7"/>
    </row>
    <row r="57" spans="1:11">
      <c r="A57" s="31" t="s">
        <v>0</v>
      </c>
      <c r="B57" s="4"/>
      <c r="C57" s="4"/>
      <c r="D57" s="4"/>
      <c r="E57" s="4"/>
      <c r="F57" s="4"/>
      <c r="G57" s="3"/>
      <c r="H57" s="4"/>
      <c r="I57" s="4"/>
      <c r="J57" s="32"/>
      <c r="K57" s="33"/>
    </row>
    <row r="58" spans="1:11">
      <c r="A58" s="2">
        <v>1</v>
      </c>
      <c r="B58" s="35"/>
      <c r="C58" s="35"/>
      <c r="D58" s="35"/>
      <c r="E58" s="35"/>
      <c r="F58" s="35"/>
      <c r="G58" s="35"/>
      <c r="H58" s="35"/>
      <c r="I58" s="35"/>
      <c r="J58" s="35"/>
      <c r="K58" s="36"/>
    </row>
    <row r="59" spans="1:11">
      <c r="A59" s="2">
        <v>2</v>
      </c>
      <c r="B59" s="37"/>
      <c r="C59" s="37"/>
      <c r="D59" s="37"/>
      <c r="E59" s="37"/>
      <c r="F59" s="37"/>
      <c r="G59" s="37"/>
      <c r="H59" s="37"/>
      <c r="I59" s="37"/>
      <c r="J59" s="37"/>
      <c r="K59" s="38"/>
    </row>
    <row r="60" spans="1:11">
      <c r="A60" s="2">
        <v>3</v>
      </c>
      <c r="B60" s="37"/>
      <c r="C60" s="37"/>
      <c r="D60" s="37"/>
      <c r="E60" s="37"/>
      <c r="F60" s="37"/>
      <c r="G60" s="37"/>
      <c r="H60" s="37"/>
      <c r="I60" s="37"/>
      <c r="J60" s="37"/>
      <c r="K60" s="38"/>
    </row>
    <row r="61" spans="1:11">
      <c r="A61" s="2">
        <v>4</v>
      </c>
      <c r="B61" s="37"/>
      <c r="C61" s="37"/>
      <c r="D61" s="37"/>
      <c r="E61" s="37"/>
      <c r="F61" s="37"/>
      <c r="G61" s="37"/>
      <c r="H61" s="37"/>
      <c r="I61" s="37"/>
      <c r="J61" s="37"/>
      <c r="K61" s="38"/>
    </row>
    <row r="62" spans="1:11">
      <c r="A62" s="2">
        <v>5</v>
      </c>
      <c r="B62" s="37"/>
      <c r="C62" s="37"/>
      <c r="D62" s="37"/>
      <c r="E62" s="37"/>
      <c r="F62" s="37"/>
      <c r="G62" s="37"/>
      <c r="H62" s="37"/>
      <c r="I62" s="37"/>
      <c r="J62" s="37"/>
      <c r="K62" s="38"/>
    </row>
    <row r="63" spans="1:11">
      <c r="A63" s="3">
        <v>6</v>
      </c>
      <c r="B63" s="34"/>
      <c r="C63" s="34"/>
      <c r="D63" s="34"/>
      <c r="E63" s="34"/>
      <c r="F63" s="34"/>
      <c r="G63" s="34"/>
      <c r="H63" s="34"/>
      <c r="I63" s="34"/>
      <c r="J63" s="34"/>
      <c r="K63" s="39"/>
    </row>
    <row r="64" spans="1:11">
      <c r="G64" s="2"/>
      <c r="J64" s="28"/>
      <c r="K64" s="7"/>
    </row>
    <row r="65" spans="1:11">
      <c r="G65" s="2"/>
      <c r="J65" s="28"/>
      <c r="K65" s="7"/>
    </row>
    <row r="66" spans="1:11">
      <c r="G66" s="2"/>
      <c r="J66" s="28"/>
      <c r="K66" s="7"/>
    </row>
    <row r="67" spans="1:11">
      <c r="G67" s="2"/>
      <c r="J67" s="28"/>
      <c r="K67" s="7"/>
    </row>
    <row r="68" spans="1:11">
      <c r="G68" s="2"/>
      <c r="J68" s="28"/>
      <c r="K68" s="7"/>
    </row>
    <row r="69" spans="1:11">
      <c r="G69" s="2"/>
      <c r="J69" s="28"/>
      <c r="K69" s="7"/>
    </row>
    <row r="70" spans="1:11">
      <c r="G70" s="2"/>
      <c r="J70" s="28"/>
      <c r="K70" s="7"/>
    </row>
    <row r="72" spans="1:11" ht="27" customHeight="1">
      <c r="A72" s="26"/>
      <c r="B72" s="25" t="s">
        <v>37</v>
      </c>
      <c r="C72" s="23"/>
      <c r="D72" s="23"/>
      <c r="E72" s="23"/>
      <c r="F72" s="23" t="s">
        <v>38</v>
      </c>
      <c r="G72" s="24"/>
      <c r="H72" s="23"/>
      <c r="I72" s="26"/>
      <c r="J72" s="27" t="s">
        <v>39</v>
      </c>
      <c r="K72" s="23"/>
    </row>
  </sheetData>
  <mergeCells count="6">
    <mergeCell ref="B58:K58"/>
    <mergeCell ref="B59:K59"/>
    <mergeCell ref="B60:K60"/>
    <mergeCell ref="B61:K61"/>
    <mergeCell ref="B62:K62"/>
    <mergeCell ref="B63:K63"/>
  </mergeCells>
  <hyperlinks>
    <hyperlink ref="J72" r:id="rId1" xr:uid="{BE485B99-2601-894B-B7D4-654255C1431F}"/>
  </hyperlinks>
  <pageMargins left="0.7" right="0.7" top="0.75" bottom="0.75" header="0.3" footer="0.3"/>
  <pageSetup scale="55" orientation="portrait" horizontalDpi="0" verticalDpi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 Parker</dc:creator>
  <cp:lastModifiedBy>Greg Parker</cp:lastModifiedBy>
  <cp:lastPrinted>2022-08-31T19:22:58Z</cp:lastPrinted>
  <dcterms:created xsi:type="dcterms:W3CDTF">2022-08-30T23:56:44Z</dcterms:created>
  <dcterms:modified xsi:type="dcterms:W3CDTF">2022-08-31T19:24:35Z</dcterms:modified>
</cp:coreProperties>
</file>